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960" windowHeight="13200"/>
  </bookViews>
  <sheets>
    <sheet name="финанси" sheetId="1" r:id="rId1"/>
    <sheet name="2022" sheetId="2" r:id="rId2"/>
  </sheets>
  <calcPr calcId="124519"/>
</workbook>
</file>

<file path=xl/calcChain.xml><?xml version="1.0" encoding="utf-8"?>
<calcChain xmlns="http://schemas.openxmlformats.org/spreadsheetml/2006/main">
  <c r="J3" i="1"/>
  <c r="D3"/>
  <c r="C20" i="2"/>
  <c r="F5"/>
  <c r="F7" s="1"/>
  <c r="C3"/>
  <c r="L3" i="1" l="1"/>
</calcChain>
</file>

<file path=xl/comments1.xml><?xml version="1.0" encoding="utf-8"?>
<comments xmlns="http://schemas.openxmlformats.org/spreadsheetml/2006/main">
  <authors>
    <author>Author</author>
  </authors>
  <commentList>
    <comment ref="F7" authorId="0">
      <text>
        <r>
          <rPr>
            <sz val="11"/>
            <color indexed="8"/>
            <rFont val="Helvetica Neue"/>
          </rPr>
          <t>Author:
прехвърлени към 2023г.</t>
        </r>
      </text>
    </comment>
  </commentList>
</comments>
</file>

<file path=xl/sharedStrings.xml><?xml version="1.0" encoding="utf-8"?>
<sst xmlns="http://schemas.openxmlformats.org/spreadsheetml/2006/main" count="133" uniqueCount="68">
  <si>
    <t>приходи</t>
  </si>
  <si>
    <t>тотал приходи</t>
  </si>
  <si>
    <t>разходи</t>
  </si>
  <si>
    <t>тотал разходи</t>
  </si>
  <si>
    <t>Останали налични пари</t>
  </si>
  <si>
    <t>дата</t>
  </si>
  <si>
    <t>сума</t>
  </si>
  <si>
    <t>доп.описание</t>
  </si>
  <si>
    <t xml:space="preserve">име </t>
  </si>
  <si>
    <t>остатък от предишно събиране</t>
  </si>
  <si>
    <t>предадени на LZ1CWT</t>
  </si>
  <si>
    <t>LZ1CWT</t>
  </si>
  <si>
    <t>интернет плд за месец юли</t>
  </si>
  <si>
    <t>предадени на 1ОМТ</t>
  </si>
  <si>
    <t>интернет плд за месец август</t>
  </si>
  <si>
    <t>от банкови преводи</t>
  </si>
  <si>
    <t>Събрани 2022 година</t>
  </si>
  <si>
    <t>разходи детайлно</t>
  </si>
  <si>
    <r>
      <rPr>
        <u/>
        <sz val="11"/>
        <color indexed="11"/>
        <rFont val="Calibri"/>
      </rPr>
      <t>отчетени в сайта със снимки</t>
    </r>
  </si>
  <si>
    <t>изразходвани общо</t>
  </si>
  <si>
    <t>остатък</t>
  </si>
  <si>
    <t>неотчетени със снимки в сайта</t>
  </si>
  <si>
    <t>трансформатор</t>
  </si>
  <si>
    <t>режийни за плд</t>
  </si>
  <si>
    <t>допълнителни кондензатори около 40лв, но 3гд даде 20</t>
  </si>
  <si>
    <t>интернет плд за месец септември</t>
  </si>
  <si>
    <t>интернет плд за месец октомври</t>
  </si>
  <si>
    <t>интернет плд за месец януари</t>
  </si>
  <si>
    <t>интернет плд за месец ноември</t>
  </si>
  <si>
    <t>интернет плд за месец декември</t>
  </si>
  <si>
    <t>Финанси</t>
  </si>
  <si>
    <t>интернет плд за месец февруари</t>
  </si>
  <si>
    <t>Р5 и Д-СТАР наем антена и ток Преспи</t>
  </si>
  <si>
    <t>интернет плд за месец март и април</t>
  </si>
  <si>
    <t>интернет ПЛД юли</t>
  </si>
  <si>
    <t>интернет ПЛД май и юни</t>
  </si>
  <si>
    <t>интернет копривки LZ0GEO и DMR LZ0DLC август</t>
  </si>
  <si>
    <t>интернет копривки LZ0GEO и DMR LZ0DLC за месец май и юни</t>
  </si>
  <si>
    <t>интернет копривки LZ0GEO и DMR LZ0DLC за месец март и април</t>
  </si>
  <si>
    <t>интернет копривки LZ0GEO и DMR LZ0DLCза месец февруари</t>
  </si>
  <si>
    <t>интернет копривки LZ0GEO и DMR LZ0DLC за месец декември и януари 2024</t>
  </si>
  <si>
    <t>интернет копривки LZ0GEO и DMR LZ0DLC за месец ноември</t>
  </si>
  <si>
    <t>интернет копривки LZ0GEO и DMR LZ0DLC за месец октомври</t>
  </si>
  <si>
    <t>интернет копривки LZ0GEO и DMR LZ0DLC за месец септември</t>
  </si>
  <si>
    <t>интернет копривки LZ0GEO и DMR LZ0DLC за месец август</t>
  </si>
  <si>
    <t>интернет копривки LZ0GEO и DMR LZ0DLC за месец юли</t>
  </si>
  <si>
    <t>x200 антена за Р5 и LZ0GEO (нова позиция)</t>
  </si>
  <si>
    <t>Преспи наем и ток D-STAR , R5 (тестова позиция)</t>
  </si>
  <si>
    <t>по банка</t>
  </si>
  <si>
    <t>интернет ПЛД август</t>
  </si>
  <si>
    <t>интернет копривки LZ0GEO и DMR LZ0DLC септвемри</t>
  </si>
  <si>
    <t>интернет ПЛД   за септември</t>
  </si>
  <si>
    <t>импулсно захранване ПЛД (LAD-240A , OMEGA LIGHT)</t>
  </si>
  <si>
    <t>интернет копривки LZ0GEO и DMR LZ0DLC октомври</t>
  </si>
  <si>
    <t>интернет копривки LZ0GEO и DMR LZ0DLC ноември и декември</t>
  </si>
  <si>
    <t>интернет ПЛД   за декември</t>
  </si>
  <si>
    <t>интернет ПЛД   за октомври</t>
  </si>
  <si>
    <t>интернет ПЛД   за ноември</t>
  </si>
  <si>
    <t>интернет ПЛД   за януари</t>
  </si>
  <si>
    <t>интернет копривки LZ0GEO и DMR LZ0DLC януари</t>
  </si>
  <si>
    <t>интернет копривки LZ0GEO и DMR LZ0DLC февруари</t>
  </si>
  <si>
    <t>интернет копривки LZ0GEO и DMR LZ0DLC март</t>
  </si>
  <si>
    <t>интернет ПЛД   за февруари</t>
  </si>
  <si>
    <t>интернет ПЛД   за март</t>
  </si>
  <si>
    <t>интернет копривки LZ0GEO и DMR LZ0DLC април</t>
  </si>
  <si>
    <t>интернет ПЛД   за april</t>
  </si>
  <si>
    <t>интернет копривки LZ0GEO и DMR LZ0DLC май</t>
  </si>
  <si>
    <t>интернет ПЛД   за май</t>
  </si>
</sst>
</file>

<file path=xl/styles.xml><?xml version="1.0" encoding="utf-8"?>
<styleSheet xmlns="http://schemas.openxmlformats.org/spreadsheetml/2006/main">
  <numFmts count="1">
    <numFmt numFmtId="164" formatCode="dd\.mm\.yy"/>
  </numFmts>
  <fonts count="6">
    <font>
      <sz val="11"/>
      <color indexed="8"/>
      <name val="Calibri"/>
    </font>
    <font>
      <sz val="28"/>
      <color indexed="8"/>
      <name val="Calibri"/>
    </font>
    <font>
      <b/>
      <sz val="11"/>
      <color indexed="8"/>
      <name val="Calibri"/>
    </font>
    <font>
      <sz val="26"/>
      <color indexed="8"/>
      <name val="Calibri"/>
    </font>
    <font>
      <u/>
      <sz val="11"/>
      <color indexed="11"/>
      <name val="Calibri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/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49" fontId="0" fillId="2" borderId="9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2" fontId="2" fillId="2" borderId="12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vertical="center"/>
    </xf>
    <xf numFmtId="49" fontId="0" fillId="2" borderId="10" xfId="0" applyNumberFormat="1" applyFont="1" applyFill="1" applyBorder="1" applyAlignment="1">
      <alignment vertical="center"/>
    </xf>
    <xf numFmtId="164" fontId="0" fillId="2" borderId="8" xfId="0" applyNumberFormat="1" applyFont="1" applyFill="1" applyBorder="1" applyAlignment="1">
      <alignment vertical="center"/>
    </xf>
    <xf numFmtId="2" fontId="0" fillId="2" borderId="8" xfId="0" applyNumberFormat="1" applyFont="1" applyFill="1" applyBorder="1" applyAlignment="1">
      <alignment horizontal="right" vertical="center"/>
    </xf>
    <xf numFmtId="49" fontId="0" fillId="2" borderId="8" xfId="0" applyNumberFormat="1" applyFont="1" applyFill="1" applyBorder="1" applyAlignment="1">
      <alignment horizontal="left" vertical="center"/>
    </xf>
    <xf numFmtId="0" fontId="0" fillId="2" borderId="17" xfId="0" applyFont="1" applyFill="1" applyBorder="1" applyAlignment="1">
      <alignment vertical="center"/>
    </xf>
    <xf numFmtId="164" fontId="0" fillId="2" borderId="7" xfId="0" applyNumberFormat="1" applyFont="1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/>
    </xf>
    <xf numFmtId="164" fontId="0" fillId="2" borderId="7" xfId="0" applyNumberFormat="1" applyFont="1" applyFill="1" applyBorder="1" applyAlignment="1">
      <alignment horizontal="center"/>
    </xf>
    <xf numFmtId="49" fontId="0" fillId="2" borderId="8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0" fontId="0" fillId="2" borderId="19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right" vertical="center"/>
    </xf>
    <xf numFmtId="164" fontId="0" fillId="2" borderId="14" xfId="0" applyNumberFormat="1" applyFont="1" applyFill="1" applyBorder="1" applyAlignment="1">
      <alignment vertical="center"/>
    </xf>
    <xf numFmtId="164" fontId="0" fillId="2" borderId="19" xfId="0" applyNumberFormat="1" applyFont="1" applyFill="1" applyBorder="1" applyAlignment="1">
      <alignment vertical="center"/>
    </xf>
    <xf numFmtId="164" fontId="0" fillId="2" borderId="9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horizontal="left" vertical="center"/>
    </xf>
    <xf numFmtId="49" fontId="0" fillId="2" borderId="17" xfId="0" applyNumberFormat="1" applyFont="1" applyFill="1" applyBorder="1" applyAlignment="1">
      <alignment horizontal="left" vertical="center"/>
    </xf>
    <xf numFmtId="49" fontId="0" fillId="2" borderId="21" xfId="0" applyNumberFormat="1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horizontal="right" vertical="center"/>
    </xf>
    <xf numFmtId="49" fontId="0" fillId="2" borderId="8" xfId="0" applyNumberFormat="1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left" vertical="center"/>
    </xf>
    <xf numFmtId="2" fontId="0" fillId="3" borderId="8" xfId="0" applyNumberFormat="1" applyFill="1" applyBorder="1"/>
    <xf numFmtId="14" fontId="0" fillId="0" borderId="0" xfId="0" applyNumberFormat="1" applyFont="1" applyAlignment="1"/>
    <xf numFmtId="49" fontId="0" fillId="2" borderId="9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lz0pld.com/?page_id=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showGridLines="0" tabSelected="1" topLeftCell="A13" workbookViewId="0">
      <selection activeCell="I49" sqref="I49"/>
    </sheetView>
  </sheetViews>
  <sheetFormatPr defaultColWidth="8.85546875" defaultRowHeight="15" customHeight="1"/>
  <cols>
    <col min="1" max="2" width="9.140625" style="1" customWidth="1"/>
    <col min="3" max="3" width="30.140625" style="1" customWidth="1"/>
    <col min="4" max="4" width="9.140625" style="1" customWidth="1"/>
    <col min="5" max="5" width="1.28515625" style="1" customWidth="1"/>
    <col min="6" max="6" width="9.7109375" style="1" customWidth="1"/>
    <col min="7" max="7" width="9.140625" style="1" customWidth="1"/>
    <col min="8" max="8" width="9.28515625" style="1" customWidth="1"/>
    <col min="9" max="9" width="59.42578125" style="1" customWidth="1"/>
    <col min="10" max="10" width="11.7109375" style="1" customWidth="1"/>
    <col min="11" max="11" width="1.28515625" style="1" customWidth="1"/>
    <col min="12" max="12" width="10.85546875" style="1" customWidth="1"/>
    <col min="13" max="13" width="1.28515625" style="1" customWidth="1"/>
    <col min="14" max="14" width="8.85546875" style="1" customWidth="1"/>
    <col min="15" max="16384" width="8.85546875" style="1"/>
  </cols>
  <sheetData>
    <row r="1" spans="1:13" ht="30.75" customHeight="1" thickBot="1">
      <c r="A1" s="48" t="s">
        <v>30</v>
      </c>
      <c r="B1" s="49"/>
      <c r="C1" s="49"/>
      <c r="D1" s="50"/>
      <c r="E1" s="51"/>
      <c r="F1" s="52"/>
      <c r="G1" s="49"/>
      <c r="H1" s="49"/>
      <c r="I1" s="49"/>
      <c r="J1" s="50"/>
      <c r="K1" s="51"/>
      <c r="L1" s="53"/>
      <c r="M1" s="2"/>
    </row>
    <row r="2" spans="1:13" ht="45.75" customHeight="1" thickBot="1">
      <c r="A2" s="42" t="s">
        <v>0</v>
      </c>
      <c r="B2" s="43"/>
      <c r="C2" s="44"/>
      <c r="D2" s="8" t="s">
        <v>1</v>
      </c>
      <c r="E2" s="9"/>
      <c r="F2" s="42" t="s">
        <v>2</v>
      </c>
      <c r="G2" s="43"/>
      <c r="H2" s="43"/>
      <c r="I2" s="44"/>
      <c r="J2" s="8" t="s">
        <v>3</v>
      </c>
      <c r="K2" s="9"/>
      <c r="L2" s="8" t="s">
        <v>4</v>
      </c>
      <c r="M2" s="9"/>
    </row>
    <row r="3" spans="1:13" ht="15.75" customHeight="1" thickBot="1">
      <c r="A3" s="45"/>
      <c r="B3" s="46"/>
      <c r="C3" s="47"/>
      <c r="D3" s="12">
        <f>SUM(B1:B115)</f>
        <v>2332</v>
      </c>
      <c r="E3" s="13"/>
      <c r="F3" s="45"/>
      <c r="G3" s="46"/>
      <c r="H3" s="46"/>
      <c r="I3" s="47"/>
      <c r="J3" s="12">
        <f>SUM(H1:H105)</f>
        <v>1731</v>
      </c>
      <c r="K3" s="13"/>
      <c r="L3" s="12">
        <f>D3-J3</f>
        <v>601</v>
      </c>
      <c r="M3" s="13"/>
    </row>
    <row r="4" spans="1:13" ht="14.1" customHeight="1">
      <c r="A4" s="14" t="s">
        <v>5</v>
      </c>
      <c r="B4" s="14" t="s">
        <v>6</v>
      </c>
      <c r="C4" s="14" t="s">
        <v>7</v>
      </c>
      <c r="D4" s="7"/>
      <c r="E4" s="13"/>
      <c r="F4" s="5" t="s">
        <v>5</v>
      </c>
      <c r="G4" s="14" t="s">
        <v>8</v>
      </c>
      <c r="H4" s="14" t="s">
        <v>6</v>
      </c>
      <c r="I4" s="14" t="s">
        <v>7</v>
      </c>
      <c r="J4" s="7"/>
      <c r="K4" s="13"/>
      <c r="L4" s="9"/>
      <c r="M4" s="13"/>
    </row>
    <row r="5" spans="1:13" ht="13.5" customHeight="1">
      <c r="A5" s="15"/>
      <c r="B5" s="16">
        <v>100</v>
      </c>
      <c r="C5" s="17" t="s">
        <v>9</v>
      </c>
      <c r="D5" s="18"/>
      <c r="E5" s="13"/>
      <c r="F5" s="19"/>
      <c r="G5" s="4"/>
      <c r="H5" s="16"/>
      <c r="I5" s="20"/>
      <c r="J5" s="18"/>
      <c r="K5" s="13"/>
      <c r="L5" s="13"/>
      <c r="M5" s="13"/>
    </row>
    <row r="6" spans="1:13" ht="13.5" customHeight="1">
      <c r="A6" s="15">
        <v>45100</v>
      </c>
      <c r="B6" s="16">
        <v>25</v>
      </c>
      <c r="C6" s="17" t="s">
        <v>10</v>
      </c>
      <c r="D6" s="18"/>
      <c r="E6" s="13"/>
      <c r="F6" s="21">
        <v>45103</v>
      </c>
      <c r="G6" s="22" t="s">
        <v>11</v>
      </c>
      <c r="H6" s="16">
        <v>28</v>
      </c>
      <c r="I6" s="37" t="s">
        <v>45</v>
      </c>
      <c r="J6" s="18"/>
      <c r="K6" s="13"/>
      <c r="L6" s="13"/>
      <c r="M6" s="13"/>
    </row>
    <row r="7" spans="1:13" ht="13.5" customHeight="1">
      <c r="A7" s="15">
        <v>45102</v>
      </c>
      <c r="B7" s="16">
        <v>20</v>
      </c>
      <c r="C7" s="17" t="s">
        <v>10</v>
      </c>
      <c r="D7" s="18"/>
      <c r="E7" s="13"/>
      <c r="F7" s="19">
        <v>45102</v>
      </c>
      <c r="G7" s="22" t="s">
        <v>11</v>
      </c>
      <c r="H7" s="16">
        <v>30</v>
      </c>
      <c r="I7" s="17" t="s">
        <v>12</v>
      </c>
      <c r="J7" s="18"/>
      <c r="K7" s="13"/>
      <c r="L7" s="13"/>
      <c r="M7" s="13"/>
    </row>
    <row r="8" spans="1:13" ht="13.5" customHeight="1">
      <c r="A8" s="15">
        <v>45103</v>
      </c>
      <c r="B8" s="16">
        <v>170</v>
      </c>
      <c r="C8" s="17" t="s">
        <v>13</v>
      </c>
      <c r="D8" s="18"/>
      <c r="E8" s="13"/>
      <c r="F8" s="19">
        <v>45127</v>
      </c>
      <c r="G8" s="22" t="s">
        <v>11</v>
      </c>
      <c r="H8" s="16">
        <v>30</v>
      </c>
      <c r="I8" s="17" t="s">
        <v>14</v>
      </c>
      <c r="J8" s="18"/>
      <c r="K8" s="13"/>
      <c r="L8" s="13"/>
      <c r="M8" s="13"/>
    </row>
    <row r="9" spans="1:13" ht="13.5" customHeight="1">
      <c r="A9" s="15">
        <v>45126</v>
      </c>
      <c r="B9" s="16">
        <v>50</v>
      </c>
      <c r="C9" s="17" t="s">
        <v>10</v>
      </c>
      <c r="D9" s="18"/>
      <c r="E9" s="13"/>
      <c r="F9" s="21">
        <v>45127</v>
      </c>
      <c r="G9" s="22" t="s">
        <v>11</v>
      </c>
      <c r="H9" s="16">
        <v>28</v>
      </c>
      <c r="I9" s="37" t="s">
        <v>44</v>
      </c>
      <c r="J9" s="18"/>
      <c r="K9" s="13"/>
      <c r="L9" s="13"/>
      <c r="M9" s="13"/>
    </row>
    <row r="10" spans="1:13" ht="13.5" customHeight="1">
      <c r="A10" s="15"/>
      <c r="B10" s="16">
        <v>1180</v>
      </c>
      <c r="C10" s="17" t="s">
        <v>15</v>
      </c>
      <c r="D10" s="18"/>
      <c r="E10" s="13"/>
      <c r="F10" s="19">
        <v>45166</v>
      </c>
      <c r="G10" s="22" t="s">
        <v>11</v>
      </c>
      <c r="H10" s="16">
        <v>28</v>
      </c>
      <c r="I10" s="37" t="s">
        <v>43</v>
      </c>
      <c r="J10" s="18"/>
      <c r="K10" s="13"/>
      <c r="L10" s="13"/>
      <c r="M10" s="13"/>
    </row>
    <row r="11" spans="1:13" s="23" customFormat="1" ht="13.5" customHeight="1">
      <c r="A11" s="15">
        <v>45167</v>
      </c>
      <c r="B11" s="16">
        <v>37</v>
      </c>
      <c r="C11" s="17" t="s">
        <v>10</v>
      </c>
      <c r="D11" s="18"/>
      <c r="E11" s="13"/>
      <c r="F11" s="19">
        <v>45171</v>
      </c>
      <c r="G11" s="22" t="s">
        <v>11</v>
      </c>
      <c r="H11" s="16">
        <v>30</v>
      </c>
      <c r="I11" s="37" t="s">
        <v>25</v>
      </c>
      <c r="J11" s="18"/>
      <c r="K11" s="13"/>
      <c r="L11" s="13"/>
      <c r="M11" s="13"/>
    </row>
    <row r="12" spans="1:13" s="23" customFormat="1" ht="13.5" customHeight="1">
      <c r="A12" s="15">
        <v>45170</v>
      </c>
      <c r="B12" s="16">
        <v>20</v>
      </c>
      <c r="C12" s="17" t="s">
        <v>13</v>
      </c>
      <c r="D12" s="18"/>
      <c r="E12" s="13"/>
      <c r="F12" s="19">
        <v>45199</v>
      </c>
      <c r="G12" s="22" t="s">
        <v>11</v>
      </c>
      <c r="H12" s="16">
        <v>28</v>
      </c>
      <c r="I12" s="37" t="s">
        <v>42</v>
      </c>
      <c r="J12" s="18"/>
      <c r="K12" s="13"/>
      <c r="L12" s="13"/>
      <c r="M12" s="13"/>
    </row>
    <row r="13" spans="1:13" s="23" customFormat="1" ht="13.5" customHeight="1">
      <c r="A13" s="15">
        <v>45170</v>
      </c>
      <c r="B13" s="16">
        <v>20</v>
      </c>
      <c r="C13" s="17" t="s">
        <v>13</v>
      </c>
      <c r="D13" s="18"/>
      <c r="E13" s="13"/>
      <c r="F13" s="19">
        <v>45222</v>
      </c>
      <c r="G13" s="22" t="s">
        <v>11</v>
      </c>
      <c r="H13" s="16">
        <v>30</v>
      </c>
      <c r="I13" s="37" t="s">
        <v>26</v>
      </c>
      <c r="J13" s="18"/>
      <c r="K13" s="13"/>
      <c r="L13" s="13"/>
      <c r="M13" s="13"/>
    </row>
    <row r="14" spans="1:13" s="23" customFormat="1" ht="13.5" customHeight="1">
      <c r="A14" s="15">
        <v>45245</v>
      </c>
      <c r="B14" s="16">
        <v>30</v>
      </c>
      <c r="C14" s="17" t="s">
        <v>10</v>
      </c>
      <c r="D14" s="18"/>
      <c r="E14" s="13"/>
      <c r="F14" s="19">
        <v>45227</v>
      </c>
      <c r="G14" s="38" t="s">
        <v>11</v>
      </c>
      <c r="H14" s="16">
        <v>28</v>
      </c>
      <c r="I14" s="37" t="s">
        <v>41</v>
      </c>
      <c r="J14" s="18"/>
      <c r="K14" s="13"/>
      <c r="L14" s="13"/>
      <c r="M14" s="13"/>
    </row>
    <row r="15" spans="1:13" s="23" customFormat="1" ht="13.5" customHeight="1">
      <c r="A15" s="15">
        <v>45396</v>
      </c>
      <c r="B15" s="16">
        <v>20</v>
      </c>
      <c r="C15" s="17" t="s">
        <v>10</v>
      </c>
      <c r="D15" s="18"/>
      <c r="E15" s="13"/>
      <c r="F15" s="19">
        <v>45264</v>
      </c>
      <c r="G15" s="38" t="s">
        <v>11</v>
      </c>
      <c r="H15" s="16">
        <v>56</v>
      </c>
      <c r="I15" s="37" t="s">
        <v>40</v>
      </c>
      <c r="J15" s="18"/>
      <c r="K15" s="13"/>
      <c r="L15" s="13"/>
      <c r="M15" s="13"/>
    </row>
    <row r="16" spans="1:13" s="23" customFormat="1" ht="13.5" customHeight="1">
      <c r="A16" s="15">
        <v>45497</v>
      </c>
      <c r="B16" s="16">
        <v>50</v>
      </c>
      <c r="C16" s="17" t="s">
        <v>10</v>
      </c>
      <c r="D16" s="18"/>
      <c r="E16" s="13"/>
      <c r="F16" s="19">
        <v>45293</v>
      </c>
      <c r="G16" s="38" t="s">
        <v>11</v>
      </c>
      <c r="H16" s="16">
        <v>30</v>
      </c>
      <c r="I16" s="37" t="s">
        <v>28</v>
      </c>
      <c r="J16" s="18"/>
      <c r="K16" s="13"/>
      <c r="L16" s="13"/>
      <c r="M16" s="13"/>
    </row>
    <row r="17" spans="1:13" s="23" customFormat="1" ht="13.5" customHeight="1">
      <c r="A17" s="15">
        <v>45509</v>
      </c>
      <c r="B17" s="16">
        <v>50</v>
      </c>
      <c r="C17" s="17" t="s">
        <v>10</v>
      </c>
      <c r="D17" s="18"/>
      <c r="E17" s="13"/>
      <c r="F17" s="19">
        <v>45293</v>
      </c>
      <c r="G17" s="38" t="s">
        <v>11</v>
      </c>
      <c r="H17" s="16">
        <v>30</v>
      </c>
      <c r="I17" s="37" t="s">
        <v>29</v>
      </c>
      <c r="J17" s="18"/>
      <c r="K17" s="13"/>
      <c r="L17" s="13"/>
      <c r="M17" s="13"/>
    </row>
    <row r="18" spans="1:13" s="23" customFormat="1" ht="13.5" customHeight="1">
      <c r="A18" s="15">
        <v>45509</v>
      </c>
      <c r="B18" s="16">
        <v>50</v>
      </c>
      <c r="C18" s="17" t="s">
        <v>10</v>
      </c>
      <c r="D18" s="18"/>
      <c r="E18" s="13"/>
      <c r="F18" s="19">
        <v>45293</v>
      </c>
      <c r="G18" s="38" t="s">
        <v>11</v>
      </c>
      <c r="H18" s="16">
        <v>30</v>
      </c>
      <c r="I18" s="37" t="s">
        <v>27</v>
      </c>
      <c r="J18" s="18"/>
      <c r="K18" s="13"/>
      <c r="L18" s="13"/>
      <c r="M18" s="13"/>
    </row>
    <row r="19" spans="1:13" s="23" customFormat="1" ht="13.5" customHeight="1">
      <c r="A19" s="15">
        <v>45522</v>
      </c>
      <c r="B19" s="16">
        <v>300</v>
      </c>
      <c r="C19" s="37" t="s">
        <v>48</v>
      </c>
      <c r="D19" s="18"/>
      <c r="E19" s="13"/>
      <c r="F19" s="19">
        <v>45322</v>
      </c>
      <c r="G19" s="38" t="s">
        <v>11</v>
      </c>
      <c r="H19" s="16">
        <v>28</v>
      </c>
      <c r="I19" s="37" t="s">
        <v>39</v>
      </c>
      <c r="J19" s="18"/>
      <c r="K19" s="13"/>
      <c r="L19" s="13"/>
      <c r="M19" s="13"/>
    </row>
    <row r="20" spans="1:13" s="23" customFormat="1" ht="13.5" customHeight="1">
      <c r="A20" s="15">
        <v>45522</v>
      </c>
      <c r="B20" s="16">
        <v>20</v>
      </c>
      <c r="C20" s="17" t="s">
        <v>10</v>
      </c>
      <c r="D20" s="18"/>
      <c r="E20" s="13"/>
      <c r="F20" s="19">
        <v>45343</v>
      </c>
      <c r="G20" s="38" t="s">
        <v>11</v>
      </c>
      <c r="H20" s="16">
        <v>30</v>
      </c>
      <c r="I20" s="37" t="s">
        <v>31</v>
      </c>
      <c r="J20" s="18"/>
      <c r="K20" s="13"/>
      <c r="L20" s="13"/>
      <c r="M20" s="13"/>
    </row>
    <row r="21" spans="1:13" s="23" customFormat="1" ht="13.5" customHeight="1">
      <c r="A21" s="15">
        <v>45523</v>
      </c>
      <c r="B21" s="16">
        <v>30</v>
      </c>
      <c r="C21" s="37" t="s">
        <v>48</v>
      </c>
      <c r="D21" s="18"/>
      <c r="E21" s="13"/>
      <c r="F21" s="19">
        <v>45352</v>
      </c>
      <c r="G21" s="38" t="s">
        <v>11</v>
      </c>
      <c r="H21" s="16">
        <v>56</v>
      </c>
      <c r="I21" s="37" t="s">
        <v>38</v>
      </c>
      <c r="J21" s="18"/>
      <c r="K21" s="13"/>
      <c r="L21" s="13"/>
      <c r="M21" s="13"/>
    </row>
    <row r="22" spans="1:13" s="23" customFormat="1" ht="13.5" customHeight="1">
      <c r="A22" s="15">
        <v>45535</v>
      </c>
      <c r="B22" s="16">
        <v>40</v>
      </c>
      <c r="C22" s="17" t="s">
        <v>10</v>
      </c>
      <c r="D22" s="18"/>
      <c r="E22" s="13"/>
      <c r="F22" s="19">
        <v>45393</v>
      </c>
      <c r="G22" s="38" t="s">
        <v>11</v>
      </c>
      <c r="H22" s="16">
        <v>50</v>
      </c>
      <c r="I22" s="39" t="s">
        <v>32</v>
      </c>
      <c r="J22" s="18"/>
      <c r="K22" s="13"/>
      <c r="L22" s="13"/>
      <c r="M22" s="13"/>
    </row>
    <row r="23" spans="1:13" s="23" customFormat="1" ht="13.5" customHeight="1">
      <c r="A23" s="15">
        <v>45546</v>
      </c>
      <c r="B23" s="16">
        <v>20</v>
      </c>
      <c r="C23" s="17" t="s">
        <v>10</v>
      </c>
      <c r="D23" s="18"/>
      <c r="E23" s="13"/>
      <c r="F23" s="19">
        <v>45396</v>
      </c>
      <c r="G23" s="38" t="s">
        <v>11</v>
      </c>
      <c r="H23" s="16">
        <v>60</v>
      </c>
      <c r="I23" s="37" t="s">
        <v>33</v>
      </c>
      <c r="J23" s="18"/>
      <c r="K23" s="13"/>
      <c r="L23" s="13"/>
      <c r="M23" s="13"/>
    </row>
    <row r="24" spans="1:13" s="23" customFormat="1" ht="13.5" customHeight="1">
      <c r="A24" s="15">
        <v>45616</v>
      </c>
      <c r="B24" s="16">
        <v>20</v>
      </c>
      <c r="C24" s="17" t="s">
        <v>10</v>
      </c>
      <c r="D24" s="18"/>
      <c r="E24" s="13"/>
      <c r="F24" s="19">
        <v>45413</v>
      </c>
      <c r="G24" s="38" t="s">
        <v>11</v>
      </c>
      <c r="H24" s="16">
        <v>56</v>
      </c>
      <c r="I24" s="37" t="s">
        <v>37</v>
      </c>
      <c r="J24" s="18"/>
      <c r="K24" s="13"/>
      <c r="L24" s="13"/>
      <c r="M24" s="13"/>
    </row>
    <row r="25" spans="1:13" s="23" customFormat="1" ht="13.5" customHeight="1">
      <c r="A25" s="15">
        <v>45640</v>
      </c>
      <c r="B25" s="16">
        <v>20</v>
      </c>
      <c r="C25" s="17" t="s">
        <v>10</v>
      </c>
      <c r="D25" s="18"/>
      <c r="E25" s="13"/>
      <c r="F25" s="19">
        <v>45458</v>
      </c>
      <c r="G25" s="38" t="s">
        <v>11</v>
      </c>
      <c r="H25" s="40">
        <v>50</v>
      </c>
      <c r="I25" s="37" t="s">
        <v>47</v>
      </c>
      <c r="J25" s="18"/>
      <c r="K25" s="13"/>
      <c r="L25" s="13"/>
      <c r="M25" s="13"/>
    </row>
    <row r="26" spans="1:13" s="23" customFormat="1" ht="13.5" customHeight="1">
      <c r="A26" s="15">
        <v>45328</v>
      </c>
      <c r="B26" s="16">
        <v>20</v>
      </c>
      <c r="C26" s="17" t="s">
        <v>10</v>
      </c>
      <c r="D26" s="18"/>
      <c r="E26" s="13"/>
      <c r="F26" s="19">
        <v>45484</v>
      </c>
      <c r="G26" s="38" t="s">
        <v>11</v>
      </c>
      <c r="H26" s="40">
        <v>30</v>
      </c>
      <c r="I26" s="39" t="s">
        <v>34</v>
      </c>
      <c r="J26" s="18"/>
      <c r="K26" s="13"/>
      <c r="L26" s="13"/>
      <c r="M26" s="13"/>
    </row>
    <row r="27" spans="1:13" s="23" customFormat="1" ht="13.5" customHeight="1">
      <c r="A27" s="15">
        <v>45792</v>
      </c>
      <c r="B27" s="16">
        <v>40</v>
      </c>
      <c r="C27" s="17" t="s">
        <v>10</v>
      </c>
      <c r="D27" s="18"/>
      <c r="E27" s="13"/>
      <c r="F27" s="19">
        <v>45484</v>
      </c>
      <c r="G27" s="38" t="s">
        <v>11</v>
      </c>
      <c r="H27" s="40">
        <v>60</v>
      </c>
      <c r="I27" s="39" t="s">
        <v>35</v>
      </c>
      <c r="J27" s="18"/>
      <c r="K27" s="13"/>
      <c r="L27" s="13"/>
      <c r="M27" s="13"/>
    </row>
    <row r="28" spans="1:13" s="23" customFormat="1" ht="13.5" customHeight="1">
      <c r="A28" s="15"/>
      <c r="B28" s="16"/>
      <c r="C28" s="17"/>
      <c r="D28" s="18"/>
      <c r="E28" s="13"/>
      <c r="F28" s="41">
        <v>45496</v>
      </c>
      <c r="G28" s="38" t="s">
        <v>11</v>
      </c>
      <c r="H28" s="16">
        <v>210</v>
      </c>
      <c r="I28" s="39" t="s">
        <v>46</v>
      </c>
      <c r="J28" s="18"/>
      <c r="K28" s="13"/>
      <c r="L28" s="13"/>
      <c r="M28" s="13"/>
    </row>
    <row r="29" spans="1:13" s="23" customFormat="1" ht="13.5" customHeight="1">
      <c r="A29" s="15"/>
      <c r="B29" s="16"/>
      <c r="C29" s="17"/>
      <c r="D29" s="18"/>
      <c r="E29" s="13"/>
      <c r="F29" s="19">
        <v>45502</v>
      </c>
      <c r="G29" s="38" t="s">
        <v>11</v>
      </c>
      <c r="H29" s="40">
        <v>28</v>
      </c>
      <c r="I29" s="39" t="s">
        <v>36</v>
      </c>
      <c r="J29" s="18"/>
      <c r="K29" s="13"/>
      <c r="L29" s="13"/>
      <c r="M29" s="13"/>
    </row>
    <row r="30" spans="1:13" s="23" customFormat="1" ht="13.5" customHeight="1">
      <c r="A30" s="15"/>
      <c r="B30" s="16"/>
      <c r="C30" s="17"/>
      <c r="D30" s="18"/>
      <c r="E30" s="13"/>
      <c r="F30" s="19">
        <v>45525</v>
      </c>
      <c r="G30" s="38" t="s">
        <v>11</v>
      </c>
      <c r="H30" s="16">
        <v>30</v>
      </c>
      <c r="I30" s="39" t="s">
        <v>49</v>
      </c>
      <c r="J30" s="18"/>
      <c r="K30" s="13"/>
      <c r="L30" s="13"/>
      <c r="M30" s="13"/>
    </row>
    <row r="31" spans="1:13" s="23" customFormat="1" ht="13.5" customHeight="1">
      <c r="A31" s="15"/>
      <c r="B31" s="16"/>
      <c r="C31" s="17"/>
      <c r="D31" s="18"/>
      <c r="E31" s="13"/>
      <c r="F31" s="19">
        <v>45525</v>
      </c>
      <c r="G31" s="38" t="s">
        <v>11</v>
      </c>
      <c r="H31" s="16">
        <v>28</v>
      </c>
      <c r="I31" s="39" t="s">
        <v>50</v>
      </c>
      <c r="J31" s="18"/>
      <c r="K31" s="13"/>
      <c r="L31" s="13"/>
      <c r="M31" s="13"/>
    </row>
    <row r="32" spans="1:13" s="23" customFormat="1" ht="13.5" customHeight="1">
      <c r="A32" s="15"/>
      <c r="B32" s="16"/>
      <c r="C32" s="17"/>
      <c r="D32" s="18"/>
      <c r="E32" s="13"/>
      <c r="F32" s="19">
        <v>45546</v>
      </c>
      <c r="G32" s="38" t="s">
        <v>11</v>
      </c>
      <c r="H32" s="16">
        <v>30</v>
      </c>
      <c r="I32" s="39" t="s">
        <v>51</v>
      </c>
      <c r="J32" s="18"/>
      <c r="K32" s="13"/>
      <c r="L32" s="13"/>
      <c r="M32" s="13"/>
    </row>
    <row r="33" spans="1:13" s="23" customFormat="1" ht="13.5" customHeight="1">
      <c r="A33" s="15"/>
      <c r="B33" s="16"/>
      <c r="C33" s="17"/>
      <c r="D33" s="18"/>
      <c r="E33" s="13"/>
      <c r="F33" s="19">
        <v>45548</v>
      </c>
      <c r="G33" s="38" t="s">
        <v>11</v>
      </c>
      <c r="H33" s="16">
        <v>115</v>
      </c>
      <c r="I33" s="39" t="s">
        <v>52</v>
      </c>
      <c r="J33" s="18"/>
      <c r="K33" s="13"/>
      <c r="L33" s="13"/>
      <c r="M33" s="13"/>
    </row>
    <row r="34" spans="1:13" s="23" customFormat="1" ht="13.5" customHeight="1">
      <c r="A34" s="15"/>
      <c r="B34" s="16"/>
      <c r="C34" s="17"/>
      <c r="D34" s="18"/>
      <c r="E34" s="13"/>
      <c r="F34" s="19">
        <v>45559</v>
      </c>
      <c r="G34" s="38" t="s">
        <v>11</v>
      </c>
      <c r="H34" s="16">
        <v>28</v>
      </c>
      <c r="I34" s="39" t="s">
        <v>53</v>
      </c>
      <c r="J34" s="18"/>
      <c r="K34" s="13"/>
      <c r="L34" s="13"/>
      <c r="M34" s="13"/>
    </row>
    <row r="35" spans="1:13" s="23" customFormat="1" ht="13.5" customHeight="1">
      <c r="A35" s="15"/>
      <c r="B35" s="16"/>
      <c r="C35" s="17"/>
      <c r="D35" s="18"/>
      <c r="E35" s="13"/>
      <c r="F35" s="19">
        <v>45579</v>
      </c>
      <c r="G35" s="38" t="s">
        <v>11</v>
      </c>
      <c r="H35" s="16">
        <v>30</v>
      </c>
      <c r="I35" s="39" t="s">
        <v>56</v>
      </c>
      <c r="J35" s="18"/>
      <c r="K35" s="13"/>
      <c r="L35" s="13"/>
      <c r="M35" s="13"/>
    </row>
    <row r="36" spans="1:13" s="23" customFormat="1" ht="13.5" customHeight="1">
      <c r="A36" s="15"/>
      <c r="B36" s="16"/>
      <c r="C36" s="17"/>
      <c r="D36" s="18"/>
      <c r="E36" s="13"/>
      <c r="F36" s="19">
        <v>45597</v>
      </c>
      <c r="G36" s="38" t="s">
        <v>11</v>
      </c>
      <c r="H36" s="16">
        <v>56</v>
      </c>
      <c r="I36" s="39" t="s">
        <v>54</v>
      </c>
      <c r="J36" s="18"/>
      <c r="K36" s="13"/>
      <c r="L36" s="13"/>
      <c r="M36" s="13"/>
    </row>
    <row r="37" spans="1:13" s="23" customFormat="1" ht="13.5" customHeight="1">
      <c r="A37" s="15"/>
      <c r="B37" s="16"/>
      <c r="C37" s="17"/>
      <c r="D37" s="18"/>
      <c r="E37" s="13"/>
      <c r="F37" s="19">
        <v>45629</v>
      </c>
      <c r="G37" s="38" t="s">
        <v>11</v>
      </c>
      <c r="H37" s="16">
        <v>30</v>
      </c>
      <c r="I37" s="39" t="s">
        <v>57</v>
      </c>
      <c r="J37" s="18"/>
      <c r="K37" s="13"/>
      <c r="L37" s="13"/>
      <c r="M37" s="13"/>
    </row>
    <row r="38" spans="1:13" s="23" customFormat="1" ht="13.5" customHeight="1">
      <c r="A38" s="15"/>
      <c r="B38" s="16"/>
      <c r="C38" s="17"/>
      <c r="D38" s="18"/>
      <c r="E38" s="13"/>
      <c r="F38" s="19">
        <v>45630</v>
      </c>
      <c r="G38" s="38" t="s">
        <v>11</v>
      </c>
      <c r="H38" s="16">
        <v>30</v>
      </c>
      <c r="I38" s="39" t="s">
        <v>55</v>
      </c>
      <c r="J38" s="18"/>
      <c r="K38" s="13"/>
      <c r="L38" s="13"/>
      <c r="M38" s="13"/>
    </row>
    <row r="39" spans="1:13" s="23" customFormat="1" ht="13.5" customHeight="1">
      <c r="A39" s="15"/>
      <c r="B39" s="16"/>
      <c r="C39" s="17"/>
      <c r="D39" s="18"/>
      <c r="E39" s="13"/>
      <c r="F39" s="19">
        <v>45653</v>
      </c>
      <c r="G39" s="38" t="s">
        <v>11</v>
      </c>
      <c r="H39" s="16">
        <v>28</v>
      </c>
      <c r="I39" s="39" t="s">
        <v>59</v>
      </c>
      <c r="J39" s="18"/>
      <c r="K39" s="13"/>
      <c r="L39" s="13"/>
      <c r="M39" s="13"/>
    </row>
    <row r="40" spans="1:13" s="23" customFormat="1" ht="13.5" customHeight="1">
      <c r="A40" s="15"/>
      <c r="B40" s="16"/>
      <c r="C40" s="17"/>
      <c r="D40" s="18"/>
      <c r="E40" s="13"/>
      <c r="F40" s="19">
        <v>45312</v>
      </c>
      <c r="G40" s="38" t="s">
        <v>11</v>
      </c>
      <c r="H40" s="16">
        <v>28</v>
      </c>
      <c r="I40" s="39" t="s">
        <v>60</v>
      </c>
      <c r="J40" s="18"/>
      <c r="K40" s="13"/>
      <c r="L40" s="13"/>
      <c r="M40" s="13"/>
    </row>
    <row r="41" spans="1:13" s="23" customFormat="1" ht="13.5" customHeight="1">
      <c r="A41" s="15"/>
      <c r="B41" s="16"/>
      <c r="C41" s="17"/>
      <c r="D41" s="18"/>
      <c r="E41" s="13"/>
      <c r="F41" s="19">
        <v>45330</v>
      </c>
      <c r="G41" s="38" t="s">
        <v>11</v>
      </c>
      <c r="H41" s="16">
        <v>30</v>
      </c>
      <c r="I41" s="39" t="s">
        <v>58</v>
      </c>
      <c r="J41" s="18"/>
      <c r="K41" s="13"/>
      <c r="L41" s="13"/>
      <c r="M41" s="13"/>
    </row>
    <row r="42" spans="1:13" s="23" customFormat="1" ht="13.5" customHeight="1">
      <c r="A42" s="15"/>
      <c r="B42" s="16"/>
      <c r="C42" s="17"/>
      <c r="D42" s="18"/>
      <c r="E42" s="13"/>
      <c r="F42" s="19">
        <v>45346</v>
      </c>
      <c r="G42" s="38" t="s">
        <v>11</v>
      </c>
      <c r="H42" s="16">
        <v>28</v>
      </c>
      <c r="I42" s="39" t="s">
        <v>61</v>
      </c>
      <c r="J42" s="18"/>
      <c r="K42" s="13"/>
      <c r="L42" s="13"/>
      <c r="M42" s="13"/>
    </row>
    <row r="43" spans="1:13" s="23" customFormat="1" ht="13.5" customHeight="1">
      <c r="A43" s="15"/>
      <c r="B43" s="16"/>
      <c r="C43" s="17"/>
      <c r="D43" s="18"/>
      <c r="E43" s="13"/>
      <c r="F43" s="19">
        <v>45713</v>
      </c>
      <c r="G43" s="38" t="s">
        <v>11</v>
      </c>
      <c r="H43" s="16">
        <v>30</v>
      </c>
      <c r="I43" s="39" t="s">
        <v>62</v>
      </c>
      <c r="J43" s="18"/>
      <c r="K43" s="13"/>
      <c r="L43" s="13"/>
      <c r="M43" s="13"/>
    </row>
    <row r="44" spans="1:13" s="23" customFormat="1" ht="13.5" customHeight="1">
      <c r="A44" s="15"/>
      <c r="B44" s="16"/>
      <c r="C44" s="17"/>
      <c r="D44" s="18"/>
      <c r="E44" s="13"/>
      <c r="F44" s="19">
        <v>45723</v>
      </c>
      <c r="G44" s="38" t="s">
        <v>11</v>
      </c>
      <c r="H44" s="16">
        <v>30</v>
      </c>
      <c r="I44" s="39" t="s">
        <v>63</v>
      </c>
      <c r="J44" s="18"/>
      <c r="K44" s="13"/>
      <c r="L44" s="13"/>
      <c r="M44" s="13"/>
    </row>
    <row r="45" spans="1:13" s="23" customFormat="1" ht="13.5" customHeight="1">
      <c r="A45" s="15"/>
      <c r="B45" s="16"/>
      <c r="C45" s="17"/>
      <c r="D45" s="18"/>
      <c r="E45" s="13"/>
      <c r="F45" s="19">
        <v>45742</v>
      </c>
      <c r="G45" s="38" t="s">
        <v>11</v>
      </c>
      <c r="H45" s="16">
        <v>28</v>
      </c>
      <c r="I45" s="39" t="s">
        <v>64</v>
      </c>
      <c r="J45" s="18"/>
      <c r="K45" s="13"/>
      <c r="L45" s="13"/>
      <c r="M45" s="13"/>
    </row>
    <row r="46" spans="1:13" s="23" customFormat="1" ht="13.5" customHeight="1">
      <c r="A46" s="15"/>
      <c r="B46" s="16"/>
      <c r="C46" s="17"/>
      <c r="D46" s="18"/>
      <c r="E46" s="13"/>
      <c r="F46" s="19">
        <v>45749</v>
      </c>
      <c r="G46" s="38" t="s">
        <v>11</v>
      </c>
      <c r="H46" s="16">
        <v>30</v>
      </c>
      <c r="I46" s="39" t="s">
        <v>65</v>
      </c>
      <c r="J46" s="18"/>
      <c r="K46" s="13"/>
      <c r="L46" s="13"/>
      <c r="M46" s="13"/>
    </row>
    <row r="47" spans="1:13" s="23" customFormat="1" ht="13.5" customHeight="1">
      <c r="A47" s="15"/>
      <c r="B47" s="16"/>
      <c r="C47" s="17"/>
      <c r="D47" s="18"/>
      <c r="E47" s="13"/>
      <c r="F47" s="19">
        <v>45776</v>
      </c>
      <c r="G47" s="38" t="s">
        <v>11</v>
      </c>
      <c r="H47" s="16">
        <v>28</v>
      </c>
      <c r="I47" s="39" t="s">
        <v>66</v>
      </c>
      <c r="J47" s="18"/>
      <c r="K47" s="13"/>
      <c r="L47" s="13"/>
      <c r="M47" s="13"/>
    </row>
    <row r="48" spans="1:13" s="23" customFormat="1" ht="13.5" customHeight="1">
      <c r="A48" s="15"/>
      <c r="B48" s="16"/>
      <c r="C48" s="17"/>
      <c r="D48" s="18"/>
      <c r="E48" s="13"/>
      <c r="F48" s="19">
        <v>45785</v>
      </c>
      <c r="G48" s="38" t="s">
        <v>11</v>
      </c>
      <c r="H48" s="16">
        <v>30</v>
      </c>
      <c r="I48" s="39" t="s">
        <v>67</v>
      </c>
      <c r="J48" s="18"/>
      <c r="K48" s="13"/>
      <c r="L48" s="13"/>
      <c r="M48" s="13"/>
    </row>
    <row r="49" spans="1:13" s="23" customFormat="1" ht="13.5" customHeight="1">
      <c r="A49" s="15"/>
      <c r="B49" s="16"/>
      <c r="C49" s="17"/>
      <c r="D49" s="18"/>
      <c r="E49" s="13"/>
      <c r="F49" s="19"/>
      <c r="G49" s="4"/>
      <c r="H49" s="16"/>
      <c r="I49" s="20"/>
      <c r="J49" s="18"/>
      <c r="K49" s="13"/>
      <c r="L49" s="13"/>
      <c r="M49" s="13"/>
    </row>
    <row r="50" spans="1:13" s="23" customFormat="1" ht="13.5" customHeight="1">
      <c r="A50" s="15"/>
      <c r="B50" s="16"/>
      <c r="C50" s="17"/>
      <c r="D50" s="18"/>
      <c r="E50" s="13"/>
      <c r="F50" s="19"/>
      <c r="G50" s="4"/>
      <c r="H50" s="16"/>
      <c r="I50" s="20"/>
      <c r="J50" s="18"/>
      <c r="K50" s="13"/>
      <c r="L50" s="13"/>
      <c r="M50" s="13"/>
    </row>
    <row r="51" spans="1:13" s="23" customFormat="1" ht="13.5" customHeight="1">
      <c r="A51" s="15"/>
      <c r="B51" s="16"/>
      <c r="C51" s="17"/>
      <c r="D51" s="18"/>
      <c r="E51" s="13"/>
      <c r="F51" s="19"/>
      <c r="G51" s="4"/>
      <c r="H51" s="16"/>
      <c r="I51" s="20"/>
      <c r="J51" s="18"/>
      <c r="K51" s="13"/>
      <c r="L51" s="13"/>
      <c r="M51" s="13"/>
    </row>
    <row r="52" spans="1:13" s="23" customFormat="1" ht="13.5" customHeight="1">
      <c r="A52" s="15"/>
      <c r="B52" s="16"/>
      <c r="C52" s="17"/>
      <c r="D52" s="18"/>
      <c r="E52" s="13"/>
      <c r="F52" s="19"/>
      <c r="G52" s="4"/>
      <c r="H52" s="16"/>
      <c r="I52" s="20"/>
      <c r="J52" s="18"/>
      <c r="K52" s="13"/>
      <c r="L52" s="13"/>
      <c r="M52" s="13"/>
    </row>
    <row r="53" spans="1:13" s="23" customFormat="1" ht="13.5" customHeight="1">
      <c r="A53" s="15"/>
      <c r="B53" s="16"/>
      <c r="C53" s="17"/>
      <c r="D53" s="18"/>
      <c r="E53" s="13"/>
      <c r="F53" s="19"/>
      <c r="G53" s="4"/>
      <c r="H53" s="16"/>
      <c r="I53" s="20"/>
      <c r="J53" s="18"/>
      <c r="K53" s="13"/>
      <c r="L53" s="13"/>
      <c r="M53" s="13"/>
    </row>
  </sheetData>
  <mergeCells count="3">
    <mergeCell ref="A2:C3"/>
    <mergeCell ref="F2:I3"/>
    <mergeCell ref="A1:L1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showGridLines="0" workbookViewId="0">
      <selection sqref="A1:F1"/>
    </sheetView>
  </sheetViews>
  <sheetFormatPr defaultColWidth="8.85546875" defaultRowHeight="15" customHeight="1"/>
  <cols>
    <col min="1" max="1" width="9.140625" style="23" customWidth="1"/>
    <col min="2" max="2" width="29.42578125" style="23" customWidth="1"/>
    <col min="3" max="3" width="32.140625" style="23" customWidth="1"/>
    <col min="4" max="4" width="15.28515625" style="23" customWidth="1"/>
    <col min="5" max="5" width="19.28515625" style="23" customWidth="1"/>
    <col min="6" max="6" width="9.140625" style="23" customWidth="1"/>
    <col min="7" max="7" width="8.85546875" style="23" customWidth="1"/>
    <col min="8" max="16384" width="8.85546875" style="23"/>
  </cols>
  <sheetData>
    <row r="1" spans="1:6" ht="34.5" customHeight="1">
      <c r="A1" s="56" t="s">
        <v>16</v>
      </c>
      <c r="B1" s="57"/>
      <c r="C1" s="57"/>
      <c r="D1" s="57"/>
      <c r="E1" s="57"/>
      <c r="F1" s="58"/>
    </row>
    <row r="2" spans="1:6" ht="15.75" customHeight="1">
      <c r="A2" s="54" t="s">
        <v>17</v>
      </c>
      <c r="B2" s="55"/>
      <c r="C2" s="55"/>
      <c r="D2" s="6"/>
      <c r="E2" s="24"/>
      <c r="F2" s="24"/>
    </row>
    <row r="3" spans="1:6" ht="15.75" customHeight="1">
      <c r="A3" s="5" t="s">
        <v>5</v>
      </c>
      <c r="B3" s="25" t="s">
        <v>18</v>
      </c>
      <c r="C3" s="26">
        <f>SUM(B4:B17)</f>
        <v>316.76</v>
      </c>
      <c r="D3" s="13"/>
      <c r="E3" s="27" t="s">
        <v>0</v>
      </c>
      <c r="F3" s="28">
        <v>893</v>
      </c>
    </row>
    <row r="4" spans="1:6" ht="15.75" customHeight="1">
      <c r="A4" s="19"/>
      <c r="B4" s="16">
        <v>1.82</v>
      </c>
      <c r="C4" s="18"/>
      <c r="D4" s="3"/>
      <c r="E4" s="24"/>
      <c r="F4" s="24"/>
    </row>
    <row r="5" spans="1:6" ht="15.75" customHeight="1">
      <c r="A5" s="19"/>
      <c r="B5" s="16">
        <v>35.630000000000003</v>
      </c>
      <c r="C5" s="18"/>
      <c r="D5" s="13"/>
      <c r="E5" s="27" t="s">
        <v>19</v>
      </c>
      <c r="F5" s="28">
        <f>SUM(B1:B38)</f>
        <v>801.18000000000006</v>
      </c>
    </row>
    <row r="6" spans="1:6" ht="15.75" customHeight="1">
      <c r="A6" s="19"/>
      <c r="B6" s="16">
        <v>10.71</v>
      </c>
      <c r="C6" s="18"/>
      <c r="D6" s="3"/>
      <c r="E6" s="24"/>
      <c r="F6" s="24"/>
    </row>
    <row r="7" spans="1:6" ht="15.75" customHeight="1">
      <c r="A7" s="19"/>
      <c r="B7" s="16">
        <v>7.2</v>
      </c>
      <c r="C7" s="18"/>
      <c r="D7" s="13"/>
      <c r="E7" s="27" t="s">
        <v>20</v>
      </c>
      <c r="F7" s="28">
        <f>F3-F5</f>
        <v>91.819999999999936</v>
      </c>
    </row>
    <row r="8" spans="1:6" ht="14.1" customHeight="1">
      <c r="A8" s="19"/>
      <c r="B8" s="16">
        <v>5.5</v>
      </c>
      <c r="C8" s="18"/>
      <c r="D8" s="3"/>
      <c r="E8" s="6"/>
      <c r="F8" s="6"/>
    </row>
    <row r="9" spans="1:6" ht="13.5" customHeight="1">
      <c r="A9" s="19"/>
      <c r="B9" s="16">
        <v>36.479999999999997</v>
      </c>
      <c r="C9" s="18"/>
      <c r="D9" s="3"/>
      <c r="E9" s="4"/>
      <c r="F9" s="4"/>
    </row>
    <row r="10" spans="1:6" ht="13.5" customHeight="1">
      <c r="A10" s="19"/>
      <c r="B10" s="16">
        <v>11.28</v>
      </c>
      <c r="C10" s="18"/>
      <c r="D10" s="3"/>
      <c r="E10" s="4"/>
      <c r="F10" s="4"/>
    </row>
    <row r="11" spans="1:6" ht="13.5" customHeight="1">
      <c r="A11" s="19"/>
      <c r="B11" s="16">
        <v>21.6</v>
      </c>
      <c r="C11" s="18"/>
      <c r="D11" s="3"/>
      <c r="E11" s="4"/>
      <c r="F11" s="4"/>
    </row>
    <row r="12" spans="1:6" ht="13.5" customHeight="1">
      <c r="A12" s="19"/>
      <c r="B12" s="16">
        <v>68.760000000000005</v>
      </c>
      <c r="C12" s="18"/>
      <c r="D12" s="3"/>
      <c r="E12" s="4"/>
      <c r="F12" s="4"/>
    </row>
    <row r="13" spans="1:6" ht="13.5" customHeight="1">
      <c r="A13" s="19"/>
      <c r="B13" s="16">
        <v>8.5</v>
      </c>
      <c r="C13" s="18"/>
      <c r="D13" s="3"/>
      <c r="E13" s="4"/>
      <c r="F13" s="4"/>
    </row>
    <row r="14" spans="1:6" ht="13.5" customHeight="1">
      <c r="A14" s="19"/>
      <c r="B14" s="16">
        <v>8.93</v>
      </c>
      <c r="C14" s="18"/>
      <c r="D14" s="3"/>
      <c r="E14" s="4"/>
      <c r="F14" s="4"/>
    </row>
    <row r="15" spans="1:6" ht="13.5" customHeight="1">
      <c r="A15" s="19"/>
      <c r="B15" s="16">
        <v>26.95</v>
      </c>
      <c r="C15" s="18"/>
      <c r="D15" s="3"/>
      <c r="E15" s="4"/>
      <c r="F15" s="4"/>
    </row>
    <row r="16" spans="1:6" ht="13.5" customHeight="1">
      <c r="A16" s="19"/>
      <c r="B16" s="16">
        <v>28.4</v>
      </c>
      <c r="C16" s="18"/>
      <c r="D16" s="3"/>
      <c r="E16" s="4"/>
      <c r="F16" s="4"/>
    </row>
    <row r="17" spans="1:6" ht="13.5" customHeight="1">
      <c r="A17" s="19"/>
      <c r="B17" s="16">
        <v>45</v>
      </c>
      <c r="C17" s="18"/>
      <c r="D17" s="3"/>
      <c r="E17" s="4"/>
      <c r="F17" s="4"/>
    </row>
    <row r="18" spans="1:6" ht="15.75" customHeight="1">
      <c r="A18" s="29"/>
      <c r="B18" s="10"/>
      <c r="C18" s="11"/>
      <c r="D18" s="3"/>
      <c r="E18" s="4"/>
      <c r="F18" s="4"/>
    </row>
    <row r="19" spans="1:6" ht="15.75" customHeight="1">
      <c r="A19" s="30"/>
      <c r="B19" s="24"/>
      <c r="C19" s="24"/>
      <c r="D19" s="4"/>
      <c r="E19" s="4"/>
      <c r="F19" s="4"/>
    </row>
    <row r="20" spans="1:6" ht="14.1" customHeight="1">
      <c r="A20" s="31"/>
      <c r="B20" s="14" t="s">
        <v>21</v>
      </c>
      <c r="C20" s="26">
        <f>SUM(B21:B38)</f>
        <v>484.42</v>
      </c>
      <c r="D20" s="3"/>
      <c r="E20" s="4"/>
      <c r="F20" s="4"/>
    </row>
    <row r="21" spans="1:6" ht="13.5" customHeight="1">
      <c r="A21" s="19"/>
      <c r="B21" s="16">
        <v>42.95</v>
      </c>
      <c r="C21" s="32"/>
      <c r="D21" s="3"/>
      <c r="E21" s="4"/>
      <c r="F21" s="4"/>
    </row>
    <row r="22" spans="1:6" ht="13.5" customHeight="1">
      <c r="A22" s="19"/>
      <c r="B22" s="16">
        <v>17.91</v>
      </c>
      <c r="C22" s="32"/>
      <c r="D22" s="3"/>
      <c r="E22" s="4"/>
      <c r="F22" s="4"/>
    </row>
    <row r="23" spans="1:6" ht="13.5" customHeight="1">
      <c r="A23" s="19"/>
      <c r="B23" s="16">
        <v>28.66</v>
      </c>
      <c r="C23" s="32"/>
      <c r="D23" s="3"/>
      <c r="E23" s="4"/>
      <c r="F23" s="4"/>
    </row>
    <row r="24" spans="1:6" ht="13.5" customHeight="1">
      <c r="A24" s="19"/>
      <c r="B24" s="16">
        <v>9</v>
      </c>
      <c r="C24" s="32"/>
      <c r="D24" s="3"/>
      <c r="E24" s="4"/>
      <c r="F24" s="4"/>
    </row>
    <row r="25" spans="1:6" ht="13.5" customHeight="1">
      <c r="A25" s="19"/>
      <c r="B25" s="16">
        <v>16.5</v>
      </c>
      <c r="C25" s="32"/>
      <c r="D25" s="3"/>
      <c r="E25" s="4"/>
      <c r="F25" s="4"/>
    </row>
    <row r="26" spans="1:6" ht="13.5" customHeight="1">
      <c r="A26" s="19"/>
      <c r="B26" s="16">
        <v>12.9</v>
      </c>
      <c r="C26" s="32"/>
      <c r="D26" s="3"/>
      <c r="E26" s="4"/>
      <c r="F26" s="4"/>
    </row>
    <row r="27" spans="1:6" ht="13.5" customHeight="1">
      <c r="A27" s="19"/>
      <c r="B27" s="16">
        <v>16.5</v>
      </c>
      <c r="C27" s="32"/>
      <c r="D27" s="3"/>
      <c r="E27" s="4"/>
      <c r="F27" s="4"/>
    </row>
    <row r="28" spans="1:6" ht="13.5" customHeight="1">
      <c r="A28" s="19"/>
      <c r="B28" s="16">
        <v>280</v>
      </c>
      <c r="C28" s="33" t="s">
        <v>22</v>
      </c>
      <c r="D28" s="3"/>
      <c r="E28" s="4"/>
      <c r="F28" s="4"/>
    </row>
    <row r="29" spans="1:6" ht="13.5" customHeight="1">
      <c r="A29" s="19">
        <v>45099</v>
      </c>
      <c r="B29" s="16">
        <v>40</v>
      </c>
      <c r="C29" s="33" t="s">
        <v>23</v>
      </c>
      <c r="D29" s="3"/>
      <c r="E29" s="4"/>
      <c r="F29" s="4"/>
    </row>
    <row r="30" spans="1:6" ht="30" customHeight="1">
      <c r="A30" s="19"/>
      <c r="B30" s="16">
        <v>20</v>
      </c>
      <c r="C30" s="34" t="s">
        <v>24</v>
      </c>
      <c r="D30" s="35"/>
      <c r="E30" s="4"/>
      <c r="F30" s="4"/>
    </row>
    <row r="31" spans="1:6" ht="13.5" customHeight="1">
      <c r="A31" s="19"/>
      <c r="B31" s="16"/>
      <c r="C31" s="18"/>
      <c r="D31" s="3"/>
      <c r="E31" s="4"/>
      <c r="F31" s="4"/>
    </row>
    <row r="32" spans="1:6" ht="13.5" customHeight="1">
      <c r="A32" s="19"/>
      <c r="B32" s="16"/>
      <c r="C32" s="18"/>
      <c r="D32" s="3"/>
      <c r="E32" s="4"/>
      <c r="F32" s="4"/>
    </row>
    <row r="33" spans="1:6" ht="13.5" customHeight="1">
      <c r="A33" s="19"/>
      <c r="B33" s="16"/>
      <c r="C33" s="18"/>
      <c r="D33" s="3"/>
      <c r="E33" s="4"/>
      <c r="F33" s="4"/>
    </row>
    <row r="34" spans="1:6" ht="13.5" customHeight="1">
      <c r="A34" s="19"/>
      <c r="B34" s="16"/>
      <c r="C34" s="18"/>
      <c r="D34" s="3"/>
      <c r="E34" s="4"/>
      <c r="F34" s="4"/>
    </row>
    <row r="35" spans="1:6" ht="13.5" customHeight="1">
      <c r="A35" s="19"/>
      <c r="B35" s="16"/>
      <c r="C35" s="18"/>
      <c r="D35" s="3"/>
      <c r="E35" s="4"/>
      <c r="F35" s="4"/>
    </row>
    <row r="36" spans="1:6" ht="13.5" customHeight="1">
      <c r="A36" s="19"/>
      <c r="B36" s="16"/>
      <c r="C36" s="18"/>
      <c r="D36" s="3"/>
      <c r="E36" s="4"/>
      <c r="F36" s="4"/>
    </row>
    <row r="37" spans="1:6" ht="13.5" customHeight="1">
      <c r="A37" s="19"/>
      <c r="B37" s="16"/>
      <c r="C37" s="18"/>
      <c r="D37" s="3"/>
      <c r="E37" s="4"/>
      <c r="F37" s="4"/>
    </row>
    <row r="38" spans="1:6" ht="15.75" customHeight="1">
      <c r="A38" s="29"/>
      <c r="B38" s="36"/>
      <c r="C38" s="11"/>
      <c r="D38" s="3"/>
      <c r="E38" s="4"/>
      <c r="F38" s="4"/>
    </row>
  </sheetData>
  <mergeCells count="2">
    <mergeCell ref="A2:C2"/>
    <mergeCell ref="A1:F1"/>
  </mergeCells>
  <hyperlinks>
    <hyperlink ref="B3" r:id="rId1"/>
  </hyperlinks>
  <pageMargins left="0.7" right="0.7" top="0.75" bottom="0.75" header="0.3" footer="0.3"/>
  <pageSetup orientation="portrait"/>
  <headerFooter>
    <oddFooter>&amp;C&amp;"Helvetica Neue,Regular"&amp;12&amp;K000000&amp;P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финанси</vt:lpstr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2025-05-15T20:00:20Z</dcterms:modified>
</cp:coreProperties>
</file>